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<sst xmlns="http://schemas.openxmlformats.org/spreadsheetml/2006/main" count="50" uniqueCount="38">
  <si>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</si>
  <si>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</si>
  <si>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</si>
  <si>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</si>
  <si>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</si>
  <si>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</si>
  <si>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</si>
  <si>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</si>
  <si>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</si>
  <si>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</si>
  <si>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</si>
  <si>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</si>
  <si>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</si>
  <si>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</si>
  <si>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</si>
  <si>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</si>
  <si>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</si>
  <si>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</si>
  <si>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</si>
  <si>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</si>
  <si>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</si>
  <si>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</si>
  <si>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</si>
  <si>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</si>
  <si>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</si>
  <si>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</si>
  <si>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</si>
  <si>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</si>
  <si>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</si>
  <si>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</si>
  <si>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</si>
  <si>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</si>
  <si>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</si>
  <si>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</si>
  <si>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Металлургов/Доватора, дом № 2а/10</t>
  </si>
  <si>
    <t>Общеполезная площадь жилых помещений дома                                                                                  3379,10  м2</t>
  </si>
  <si>
    <t>Размер платы за содержание и ремонт жилого помещения                                                                22,47руб./м2</t>
  </si>
  <si>
    <t>Сумма ,начисленная за содержание и текущий ремонт,руб./год                                                     911 140,52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</si>
</sst>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3379.1</v>
      </c>
      <c r="E8" s="15">
        <v>0.74</v>
      </c>
      <c r="F8" s="5">
        <f t="shared" ref="F8:F13" si="0">D8*E8*12</f>
        <v>30006.408000000003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3379.1</v>
      </c>
      <c r="E9" s="15">
        <v>1.02</v>
      </c>
      <c r="F9" s="5">
        <f t="shared" si="0"/>
        <v>41360.183999999994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3379.1</v>
      </c>
      <c r="E10" s="15">
        <v>0.73</v>
      </c>
      <c r="F10" s="5">
        <f t="shared" si="0"/>
        <v>29600.915999999997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3379.1</v>
      </c>
      <c r="E11" s="15">
        <v>4.05</v>
      </c>
      <c r="F11" s="5">
        <f t="shared" si="0"/>
        <v>164224.26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3379.1</v>
      </c>
      <c r="E12" s="15">
        <v>1.1499999999999999</v>
      </c>
      <c r="F12" s="5">
        <f t="shared" si="0"/>
        <v>46631.579999999994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3379.1</v>
      </c>
      <c r="E13" s="15">
        <v>0.08</v>
      </c>
      <c r="F13" s="5">
        <f t="shared" si="0"/>
        <v>3243.9359999999997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3379.1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3379.1</v>
      </c>
      <c r="E15" s="15">
        <v>0.55000000000000004</v>
      </c>
      <c r="F15" s="5">
        <f t="shared" ref="F15:F20" si="2">D15*E15*12</f>
        <v>22302.06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3379.1</v>
      </c>
      <c r="E16" s="15">
        <v>2.25</v>
      </c>
      <c r="F16" s="5">
        <f t="shared" si="2"/>
        <v>91235.7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3379.1</v>
      </c>
      <c r="E17" s="15">
        <v>3.37</v>
      </c>
      <c r="F17" s="5">
        <f t="shared" si="2"/>
        <v>136650.804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3379.1</v>
      </c>
      <c r="E18" s="9">
        <v>2.2000000000000002</v>
      </c>
      <c r="F18" s="9">
        <f t="shared" si="2"/>
        <v>89208.24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3379.1</v>
      </c>
      <c r="E19" s="9">
        <v>4.08</v>
      </c>
      <c r="F19" s="9">
        <f t="shared" si="2"/>
        <v>165440.73599999998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3379.1</v>
      </c>
      <c r="E20" s="9">
        <v>2.25</v>
      </c>
      <c r="F20" s="9">
        <f t="shared" si="2"/>
        <v>91235.7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911140.52399999998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2024-02-15T11:27:22Z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